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ORMS\"/>
    </mc:Choice>
  </mc:AlternateContent>
  <xr:revisionPtr revIDLastSave="0" documentId="13_ncr:1_{1928058C-BFDF-470C-8E5D-EC711640BB78}" xr6:coauthVersionLast="46" xr6:coauthVersionMax="46" xr10:uidLastSave="{00000000-0000-0000-0000-000000000000}"/>
  <bookViews>
    <workbookView xWindow="-120" yWindow="-120" windowWidth="20730" windowHeight="11160" activeTab="1" xr2:uid="{467F2EA6-C4CD-4CCC-A499-3BEF1A8A44CC}"/>
  </bookViews>
  <sheets>
    <sheet name="Instructions" sheetId="1" r:id="rId1"/>
    <sheet name="Calculation of % of CWS" sheetId="2" r:id="rId2"/>
  </sheets>
  <definedNames>
    <definedName name="_xlnm.Print_Titles" localSheetId="0">Instructions!$3:$5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2" l="1"/>
  <c r="I18" i="2"/>
  <c r="E18" i="2" l="1"/>
  <c r="D18" i="2"/>
  <c r="F17" i="2"/>
  <c r="F16" i="2"/>
  <c r="F15" i="2"/>
  <c r="F14" i="2"/>
  <c r="F13" i="2"/>
  <c r="F12" i="2"/>
  <c r="F11" i="2"/>
  <c r="F18" i="2" l="1"/>
  <c r="I20" i="2" l="1"/>
  <c r="H20" i="2"/>
  <c r="E20" i="2"/>
  <c r="D20" i="2"/>
  <c r="D23" i="2"/>
  <c r="D29" i="2" s="1"/>
  <c r="D32" i="2" s="1"/>
  <c r="F20" i="2" l="1"/>
</calcChain>
</file>

<file path=xl/sharedStrings.xml><?xml version="1.0" encoding="utf-8"?>
<sst xmlns="http://schemas.openxmlformats.org/spreadsheetml/2006/main" count="69" uniqueCount="66">
  <si>
    <t>Expenditures excluded from child welfare service provision calculation:</t>
  </si>
  <si>
    <t>A. Lead Agency Administrative and Networks Support Functions</t>
  </si>
  <si>
    <t>1) Executive leadership</t>
  </si>
  <si>
    <t>2) Information Technology (could include IT spending on behalf of provider network)</t>
  </si>
  <si>
    <t>3) Quality Assurance/program/service area oversight (Broad Category)</t>
  </si>
  <si>
    <t>4) Human Resources</t>
  </si>
  <si>
    <t>5) Training</t>
  </si>
  <si>
    <t>6) Utilization Management</t>
  </si>
  <si>
    <t>7) Finance</t>
  </si>
  <si>
    <t>8) Contract Management</t>
  </si>
  <si>
    <t>9) Communication &amp; Marketing</t>
  </si>
  <si>
    <t>10) Revenue Maximization/Eligibility</t>
  </si>
  <si>
    <t>11) Data Management at lead agency</t>
  </si>
  <si>
    <t>12) Licensing (administrative function of license approval and oversight)</t>
  </si>
  <si>
    <t>B. Pass Through Funding</t>
  </si>
  <si>
    <t>3) Independent Living Stipends</t>
  </si>
  <si>
    <t>Expenditure categories and definitions included in calculating child welfare service provision:</t>
  </si>
  <si>
    <t>A. Child Welfare Services</t>
  </si>
  <si>
    <t>1) Group Care - includes the amounts paid to any facility licensed to provide group care.</t>
  </si>
  <si>
    <t>2) Case Management - includes costs incurred by all positions performing direct case management tasks: Case Managers, Family Support Workers, Case Management Supervisors, Program Directors, etc.; excludes lead agency support functions of case management such as quality management, utilization management, training, eligibility, etc.</t>
  </si>
  <si>
    <t>3) Independent Living - includes the costs incurred by all positions performing direct Independent Living tasks; excludes stipends paid to IL clients, room and board payments for EFC caregivers, and lead agency support functions.</t>
  </si>
  <si>
    <t>4) Placement - includes costs incurred by all positions directly involved in the process of selecting and arranging appropriate child placements.</t>
  </si>
  <si>
    <t>5) Licensing - includes costs incurred by all positions directly involved in the recruitment and licensing of foster homes; excludes lead agency function of reviewing and approving license applications.</t>
  </si>
  <si>
    <t>6) Dependency Services - includes services to families with assigned case managers and in the formal dependency system such as specialized parenting programs, counseling, treatment, etc.</t>
  </si>
  <si>
    <t>Calculation of Child Welfare Service Provision</t>
  </si>
  <si>
    <t>7) Prevention/Diversion Programs - includes preventive programs designed to engage at risk families in order to keep them from entering the formal dependency system such as kinship programs and specialized parenting programs; could include prevention initiatives that are provided to the general community such as neighborhood projects, summer programs, etc.</t>
  </si>
  <si>
    <t>8) Post Adoption Support - includes costs incurred by all positions directly supporting families after adoptions are finalized.</t>
  </si>
  <si>
    <t>Category</t>
  </si>
  <si>
    <t>Group Care</t>
  </si>
  <si>
    <t>Case Management</t>
  </si>
  <si>
    <t>Placement</t>
  </si>
  <si>
    <t>Licensing</t>
  </si>
  <si>
    <t>Post Adoption Support</t>
  </si>
  <si>
    <t>Dependency Services</t>
  </si>
  <si>
    <t>Prevention/Diversion Programs</t>
  </si>
  <si>
    <t>Total</t>
  </si>
  <si>
    <t>Subcontracted</t>
  </si>
  <si>
    <t xml:space="preserve">Directly Provided </t>
  </si>
  <si>
    <t>Child Welfare Services</t>
  </si>
  <si>
    <t>Adoption Subsidies</t>
  </si>
  <si>
    <t>IL Stipends</t>
  </si>
  <si>
    <t>Network Support</t>
  </si>
  <si>
    <t>Instructions and Definitions</t>
  </si>
  <si>
    <t>4) Guardianship Assistance Payments (GAP)</t>
  </si>
  <si>
    <t>1) Maintenance Adoption Subsidy Payments (MAS)</t>
  </si>
  <si>
    <t>2) Foster Parent Board Payments (including Level I Foster Home Payments)</t>
  </si>
  <si>
    <t xml:space="preserve">Guardianship Assistance Payments </t>
  </si>
  <si>
    <t>Foster Home Payments incl Level 1</t>
  </si>
  <si>
    <t>Independent Living excluding stipends</t>
  </si>
  <si>
    <t>Any contracts between lead agencies and entities they may control should be considered directly provided when determining the 35% threshold.</t>
  </si>
  <si>
    <t>For further clarity, CBCs should clearly identify the amount for direct services provided by a subsidiary or affillate of the CBC and the name of the subsidiary/afflilate.</t>
  </si>
  <si>
    <t>Amount</t>
  </si>
  <si>
    <t>Supplementary Information</t>
  </si>
  <si>
    <t>Subcontracted vs Directly Provided Clarification</t>
  </si>
  <si>
    <t>State Fiscal Year:</t>
  </si>
  <si>
    <t>Percentage of Child Welfare Services</t>
  </si>
  <si>
    <t>State of Florida</t>
  </si>
  <si>
    <t>Florida Department of Children and Families (DCF)</t>
  </si>
  <si>
    <t>% of Directly Provided Child Welfare Services Calculation</t>
  </si>
  <si>
    <t>DCF Contract #:</t>
  </si>
  <si>
    <t>Name of Entities 
Who Directly Provided Child Welfare Services under control of the CBC</t>
  </si>
  <si>
    <t>Name of Community Based Care Lead Agency (CBC):</t>
  </si>
  <si>
    <t>Difference</t>
  </si>
  <si>
    <t>Total of July 1st Schedule of Funds</t>
  </si>
  <si>
    <t>409.988(1)(j), F.S.</t>
  </si>
  <si>
    <t>CF-FSP 5457, Oct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</si>
</sst>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9" fontId="0" fillId="0" borderId="0" xfId="2" applyFont="1"/>
    <xf numFmtId="9" fontId="0" fillId="0" borderId="0" xfId="0" applyNumberFormat="1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2" borderId="2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1" applyNumberFormat="1" applyFont="1" applyFill="1" applyBorder="1" applyAlignment="1" applyProtection="1">
      <alignment vertical="center"/>
      <protection locked="0"/>
    </xf>
    <xf numFmtId="0" fontId="0" fillId="2" borderId="1" xfId="1" applyNumberFormat="1" applyFont="1" applyFill="1" applyBorder="1" applyAlignment="1" applyProtection="1">
      <alignment wrapText="1"/>
      <protection locked="0"/>
    </xf>
    <xf numFmtId="164" fontId="0" fillId="2" borderId="1" xfId="1" applyNumberFormat="1" applyFont="1" applyFill="1" applyBorder="1" applyAlignment="1" applyProtection="1">
      <alignment horizontal="center" vertical="center"/>
      <protection locked="0"/>
    </xf>
    <xf numFmtId="164" fontId="0" fillId="2" borderId="1" xfId="1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7" fillId="0" borderId="0" xfId="0" applyFont="1" applyAlignment="1"/>
    <xf numFmtId="0" fontId="8" fillId="0" borderId="0" xfId="0" applyFont="1" applyAlignment="1"/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333374</xdr:colOff>
      <xdr:row>0</xdr:row>
      <xdr:rowOff>133349</xdr:rowOff>
    </xdr:from>
    <xdr:to>
      <xdr:col>8</xdr:col>
      <xdr:colOff>1304925</xdr:colOff>
      <xdr:row>6</xdr:row>
      <xdr:rowOff>75091</xdr:rowOff>
    </xdr:to>
    <xdr:pic>
      <xdr:nvPicPr>
        <xdr:cNvPr id="6" name="Picture 7" descr="DCF_Logo_circ_CMYK">
          <a:extLst>
            <a:ext uri="{FF2B5EF4-FFF2-40B4-BE49-F238E27FC236}">
              <a16:creationId xmlns:a16="http://schemas.microsoft.com/office/drawing/2014/main" id="{42B826C8-9900-49DC-8408-EE3CCEE4D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49" y="133349"/>
          <a:ext cx="971551" cy="1084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A81C-CC60-406F-9AD9-890A709A435A}">
  <dimension ref="B3:B42"/>
  <sheetViews>
    <sheetView topLeftCell="A28" zoomScaleNormal="100" workbookViewId="0">
      <selection activeCell="B2" sqref="B2"/>
    </sheetView>
  </sheetViews>
  <sheetFormatPr defaultRowHeight="15" x14ac:dyDescent="0.25"/>
  <cols>
    <col min="2" max="2" width="123.140625" customWidth="1"/>
  </cols>
  <sheetData>
    <row r="3" spans="2:2" x14ac:dyDescent="0.25">
      <c r="B3" s="10" t="s">
        <v>42</v>
      </c>
    </row>
    <row r="4" spans="2:2" x14ac:dyDescent="0.25">
      <c r="B4" s="9" t="s">
        <v>24</v>
      </c>
    </row>
    <row r="5" spans="2:2" x14ac:dyDescent="0.25">
      <c r="B5" t="s">
        <v>64</v>
      </c>
    </row>
    <row r="6" spans="2:2" x14ac:dyDescent="0.25">
      <c r="B6" s="7"/>
    </row>
    <row r="7" spans="2:2" x14ac:dyDescent="0.25">
      <c r="B7" s="8" t="s">
        <v>0</v>
      </c>
    </row>
    <row r="8" spans="2:2" x14ac:dyDescent="0.25">
      <c r="B8" s="7" t="s">
        <v>1</v>
      </c>
    </row>
    <row r="9" spans="2:2" x14ac:dyDescent="0.25">
      <c r="B9" s="7" t="s">
        <v>2</v>
      </c>
    </row>
    <row r="10" spans="2:2" x14ac:dyDescent="0.25">
      <c r="B10" s="7" t="s">
        <v>3</v>
      </c>
    </row>
    <row r="11" spans="2:2" x14ac:dyDescent="0.25">
      <c r="B11" s="7" t="s">
        <v>4</v>
      </c>
    </row>
    <row r="12" spans="2:2" x14ac:dyDescent="0.25">
      <c r="B12" s="7" t="s">
        <v>5</v>
      </c>
    </row>
    <row r="13" spans="2:2" x14ac:dyDescent="0.25">
      <c r="B13" s="7" t="s">
        <v>6</v>
      </c>
    </row>
    <row r="14" spans="2:2" x14ac:dyDescent="0.25">
      <c r="B14" s="7" t="s">
        <v>7</v>
      </c>
    </row>
    <row r="15" spans="2:2" x14ac:dyDescent="0.25">
      <c r="B15" s="7" t="s">
        <v>8</v>
      </c>
    </row>
    <row r="16" spans="2:2" x14ac:dyDescent="0.25">
      <c r="B16" s="7" t="s">
        <v>9</v>
      </c>
    </row>
    <row r="17" spans="2:2" x14ac:dyDescent="0.25">
      <c r="B17" s="7" t="s">
        <v>10</v>
      </c>
    </row>
    <row r="18" spans="2:2" x14ac:dyDescent="0.25">
      <c r="B18" s="7" t="s">
        <v>11</v>
      </c>
    </row>
    <row r="19" spans="2:2" x14ac:dyDescent="0.25">
      <c r="B19" s="7" t="s">
        <v>12</v>
      </c>
    </row>
    <row r="20" spans="2:2" x14ac:dyDescent="0.25">
      <c r="B20" s="7" t="s">
        <v>13</v>
      </c>
    </row>
    <row r="21" spans="2:2" x14ac:dyDescent="0.25">
      <c r="B21" s="7"/>
    </row>
    <row r="22" spans="2:2" x14ac:dyDescent="0.25">
      <c r="B22" s="7" t="s">
        <v>14</v>
      </c>
    </row>
    <row r="23" spans="2:2" x14ac:dyDescent="0.25">
      <c r="B23" s="7" t="s">
        <v>44</v>
      </c>
    </row>
    <row r="24" spans="2:2" x14ac:dyDescent="0.25">
      <c r="B24" s="7" t="s">
        <v>45</v>
      </c>
    </row>
    <row r="25" spans="2:2" x14ac:dyDescent="0.25">
      <c r="B25" s="7" t="s">
        <v>15</v>
      </c>
    </row>
    <row r="26" spans="2:2" x14ac:dyDescent="0.25">
      <c r="B26" s="7" t="s">
        <v>43</v>
      </c>
    </row>
    <row r="27" spans="2:2" x14ac:dyDescent="0.25">
      <c r="B27" s="7"/>
    </row>
    <row r="28" spans="2:2" x14ac:dyDescent="0.25">
      <c r="B28" s="7"/>
    </row>
    <row r="29" spans="2:2" x14ac:dyDescent="0.25">
      <c r="B29" s="8" t="s">
        <v>16</v>
      </c>
    </row>
    <row r="30" spans="2:2" x14ac:dyDescent="0.25">
      <c r="B30" s="7" t="s">
        <v>17</v>
      </c>
    </row>
    <row r="31" spans="2:2" x14ac:dyDescent="0.25">
      <c r="B31" s="7" t="s">
        <v>18</v>
      </c>
    </row>
    <row r="32" spans="2:2" ht="45" x14ac:dyDescent="0.25">
      <c r="B32" s="7" t="s">
        <v>19</v>
      </c>
    </row>
    <row r="33" spans="2:2" ht="30" x14ac:dyDescent="0.25">
      <c r="B33" s="7" t="s">
        <v>20</v>
      </c>
    </row>
    <row r="34" spans="2:2" ht="30" x14ac:dyDescent="0.25">
      <c r="B34" s="7" t="s">
        <v>21</v>
      </c>
    </row>
    <row r="35" spans="2:2" ht="30" x14ac:dyDescent="0.25">
      <c r="B35" s="7" t="s">
        <v>22</v>
      </c>
    </row>
    <row r="36" spans="2:2" ht="30" x14ac:dyDescent="0.25">
      <c r="B36" s="7" t="s">
        <v>23</v>
      </c>
    </row>
    <row r="37" spans="2:2" ht="45" x14ac:dyDescent="0.25">
      <c r="B37" s="7" t="s">
        <v>25</v>
      </c>
    </row>
    <row r="38" spans="2:2" x14ac:dyDescent="0.25">
      <c r="B38" s="7" t="s">
        <v>26</v>
      </c>
    </row>
    <row r="40" spans="2:2" x14ac:dyDescent="0.25">
      <c r="B40" s="11" t="s">
        <v>53</v>
      </c>
    </row>
    <row r="41" spans="2:2" ht="30" x14ac:dyDescent="0.25">
      <c r="B41" s="12" t="s">
        <v>49</v>
      </c>
    </row>
    <row r="42" spans="2:2" ht="30" x14ac:dyDescent="0.25">
      <c r="B42" s="12" t="s">
        <v>50</v>
      </c>
    </row>
  </sheetData>
  <pageMargins left="0.25" right="0.25" top="0.75" bottom="0.75" header="0.3" footer="0.3"/>
  <pageSetup fitToHeight="0" orientation="landscape" r:id="rId1"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CA88-E602-4CB3-8EF6-AE396CE558B7}">
  <dimension ref="A1:I44"/>
  <sheetViews>
    <sheetView tabSelected="1" zoomScale="85" zoomScaleNormal="85" workbookViewId="0">
      <selection activeCell="D4" sqref="D4:F4"/>
    </sheetView>
  </sheetViews>
  <sheetFormatPr defaultRowHeight="15" x14ac:dyDescent="0.25"/>
  <cols>
    <col min="1" max="1" width="5.7109375" customWidth="1"/>
    <col min="3" max="3" width="37.7109375" customWidth="1"/>
    <col min="4" max="4" width="17.7109375" customWidth="1"/>
    <col min="5" max="5" width="19" customWidth="1"/>
    <col min="6" max="6" width="18.28515625" customWidth="1"/>
    <col min="7" max="7" width="2.7109375" customWidth="1"/>
    <col min="8" max="8" width="34" customWidth="1"/>
    <col min="9" max="9" width="22.140625" customWidth="1"/>
    <col min="10" max="10" width="5.7109375" customWidth="1"/>
  </cols>
  <sheetData>
    <row r="1" spans="1:9" ht="15.75" x14ac:dyDescent="0.25">
      <c r="A1" s="28" t="s">
        <v>56</v>
      </c>
      <c r="B1" s="28"/>
      <c r="C1" s="28"/>
      <c r="D1" s="28"/>
      <c r="E1" s="28"/>
      <c r="F1" s="28"/>
      <c r="G1" s="28"/>
      <c r="H1" s="28"/>
      <c r="I1" s="28"/>
    </row>
    <row r="2" spans="1:9" ht="15.75" x14ac:dyDescent="0.25">
      <c r="A2" s="28" t="s">
        <v>57</v>
      </c>
      <c r="B2" s="28"/>
      <c r="C2" s="28"/>
      <c r="D2" s="28"/>
      <c r="E2" s="28"/>
      <c r="F2" s="28"/>
      <c r="G2" s="28"/>
      <c r="H2" s="28"/>
      <c r="I2" s="28"/>
    </row>
    <row r="3" spans="1:9" ht="15.75" x14ac:dyDescent="0.25">
      <c r="A3" s="28" t="s">
        <v>58</v>
      </c>
      <c r="B3" s="28"/>
      <c r="C3" s="28"/>
      <c r="D3" s="28"/>
      <c r="E3" s="28"/>
      <c r="F3" s="28"/>
      <c r="G3" s="28"/>
      <c r="H3" s="28"/>
      <c r="I3" s="28"/>
    </row>
    <row r="4" spans="1:9" x14ac:dyDescent="0.25">
      <c r="B4" t="s">
        <v>61</v>
      </c>
      <c r="D4" s="29"/>
      <c r="E4" s="29"/>
      <c r="F4" s="29"/>
    </row>
    <row r="5" spans="1:9" x14ac:dyDescent="0.25">
      <c r="B5" t="s">
        <v>59</v>
      </c>
      <c r="D5" s="18"/>
    </row>
    <row r="6" spans="1:9" x14ac:dyDescent="0.25">
      <c r="B6" t="s">
        <v>54</v>
      </c>
      <c r="D6" s="19"/>
    </row>
    <row r="8" spans="1:9" x14ac:dyDescent="0.25">
      <c r="C8" t="s">
        <v>38</v>
      </c>
      <c r="H8" s="27" t="s">
        <v>52</v>
      </c>
      <c r="I8" s="27"/>
    </row>
    <row r="9" spans="1:9" ht="54.95" customHeight="1" x14ac:dyDescent="0.25">
      <c r="B9" s="3"/>
      <c r="C9" s="6" t="s">
        <v>27</v>
      </c>
      <c r="D9" s="5" t="s">
        <v>36</v>
      </c>
      <c r="E9" s="5" t="s">
        <v>37</v>
      </c>
      <c r="F9" s="5" t="s">
        <v>35</v>
      </c>
      <c r="H9" s="5" t="s">
        <v>60</v>
      </c>
      <c r="I9" s="6" t="s">
        <v>51</v>
      </c>
    </row>
    <row r="10" spans="1:9" x14ac:dyDescent="0.25">
      <c r="B10" s="6">
        <v>1</v>
      </c>
      <c r="C10" s="16" t="s">
        <v>28</v>
      </c>
      <c r="D10" s="20"/>
      <c r="E10" s="20"/>
      <c r="F10" s="17">
        <f>SUM(D10:E10)</f>
        <v>0</v>
      </c>
      <c r="H10" s="21"/>
      <c r="I10" s="22"/>
    </row>
    <row r="11" spans="1:9" x14ac:dyDescent="0.25">
      <c r="B11" s="6">
        <v>2</v>
      </c>
      <c r="C11" s="16" t="s">
        <v>29</v>
      </c>
      <c r="D11" s="20"/>
      <c r="E11" s="20"/>
      <c r="F11" s="17">
        <f t="shared" ref="F11:F18" si="0">SUM(D11:E11)</f>
        <v>0</v>
      </c>
      <c r="H11" s="21"/>
      <c r="I11" s="22"/>
    </row>
    <row r="12" spans="1:9" x14ac:dyDescent="0.25">
      <c r="B12" s="6">
        <v>3</v>
      </c>
      <c r="C12" s="16" t="s">
        <v>48</v>
      </c>
      <c r="D12" s="20"/>
      <c r="E12" s="20"/>
      <c r="F12" s="17">
        <f t="shared" si="0"/>
        <v>0</v>
      </c>
      <c r="H12" s="21"/>
      <c r="I12" s="22"/>
    </row>
    <row r="13" spans="1:9" x14ac:dyDescent="0.25">
      <c r="B13" s="6">
        <v>4</v>
      </c>
      <c r="C13" s="16" t="s">
        <v>30</v>
      </c>
      <c r="D13" s="20"/>
      <c r="E13" s="20"/>
      <c r="F13" s="17">
        <f t="shared" si="0"/>
        <v>0</v>
      </c>
      <c r="H13" s="21"/>
      <c r="I13" s="22"/>
    </row>
    <row r="14" spans="1:9" x14ac:dyDescent="0.25">
      <c r="B14" s="6">
        <v>5</v>
      </c>
      <c r="C14" s="16" t="s">
        <v>31</v>
      </c>
      <c r="D14" s="20"/>
      <c r="E14" s="20"/>
      <c r="F14" s="17">
        <f t="shared" si="0"/>
        <v>0</v>
      </c>
      <c r="H14" s="21"/>
      <c r="I14" s="22"/>
    </row>
    <row r="15" spans="1:9" x14ac:dyDescent="0.25">
      <c r="B15" s="6">
        <v>6</v>
      </c>
      <c r="C15" s="16" t="s">
        <v>32</v>
      </c>
      <c r="D15" s="20"/>
      <c r="E15" s="20"/>
      <c r="F15" s="17">
        <f t="shared" si="0"/>
        <v>0</v>
      </c>
      <c r="H15" s="21"/>
      <c r="I15" s="22"/>
    </row>
    <row r="16" spans="1:9" x14ac:dyDescent="0.25">
      <c r="B16" s="6">
        <v>7</v>
      </c>
      <c r="C16" s="16" t="s">
        <v>33</v>
      </c>
      <c r="D16" s="20"/>
      <c r="E16" s="20"/>
      <c r="F16" s="17">
        <f t="shared" si="0"/>
        <v>0</v>
      </c>
      <c r="H16" s="21"/>
      <c r="I16" s="22"/>
    </row>
    <row r="17" spans="2:9" x14ac:dyDescent="0.25">
      <c r="B17" s="6">
        <v>8</v>
      </c>
      <c r="C17" s="16" t="s">
        <v>34</v>
      </c>
      <c r="D17" s="20"/>
      <c r="E17" s="20"/>
      <c r="F17" s="17">
        <f t="shared" si="0"/>
        <v>0</v>
      </c>
      <c r="H17" s="21"/>
      <c r="I17" s="22"/>
    </row>
    <row r="18" spans="2:9" x14ac:dyDescent="0.25">
      <c r="B18" s="3"/>
      <c r="C18" s="3" t="s">
        <v>35</v>
      </c>
      <c r="D18" s="4">
        <f>SUM(D10:D17)</f>
        <v>0</v>
      </c>
      <c r="E18" s="4">
        <f>SUM(E10:E17)</f>
        <v>0</v>
      </c>
      <c r="F18" s="4">
        <f t="shared" si="0"/>
        <v>0</v>
      </c>
      <c r="H18" s="4"/>
      <c r="I18" s="4">
        <f>SUM(I10:I17)</f>
        <v>0</v>
      </c>
    </row>
    <row r="19" spans="2:9" x14ac:dyDescent="0.25">
      <c r="I19" s="13"/>
    </row>
    <row r="20" spans="2:9" x14ac:dyDescent="0.25">
      <c r="C20" t="s">
        <v>55</v>
      </c>
      <c r="D20" s="1">
        <f>IF(F18,D18/F$18,0)</f>
        <v>0</v>
      </c>
      <c r="E20" s="1">
        <f>IF(F18,E18/F$18,0)</f>
        <v>0</v>
      </c>
      <c r="F20" s="2">
        <f>SUM(D20:E20)</f>
        <v>0</v>
      </c>
      <c r="H20" s="1">
        <f>IF(F18,(D18-I18)/F18,0)</f>
        <v>0</v>
      </c>
      <c r="I20" s="1">
        <f>IF(F18,(E18+I18)/F18,0)</f>
        <v>0</v>
      </c>
    </row>
    <row r="22" spans="2:9" x14ac:dyDescent="0.25">
      <c r="C22" s="13"/>
    </row>
    <row r="23" spans="2:9" x14ac:dyDescent="0.25">
      <c r="C23" s="3" t="s">
        <v>38</v>
      </c>
      <c r="D23" s="4">
        <f>F18</f>
        <v>0</v>
      </c>
    </row>
    <row r="24" spans="2:9" x14ac:dyDescent="0.25">
      <c r="C24" s="3" t="s">
        <v>39</v>
      </c>
      <c r="D24" s="23"/>
    </row>
    <row r="25" spans="2:9" x14ac:dyDescent="0.25">
      <c r="C25" s="3" t="s">
        <v>46</v>
      </c>
      <c r="D25" s="23"/>
    </row>
    <row r="26" spans="2:9" x14ac:dyDescent="0.25">
      <c r="C26" s="3" t="s">
        <v>47</v>
      </c>
      <c r="D26" s="23"/>
    </row>
    <row r="27" spans="2:9" x14ac:dyDescent="0.25">
      <c r="C27" s="3" t="s">
        <v>40</v>
      </c>
      <c r="D27" s="23"/>
    </row>
    <row r="28" spans="2:9" x14ac:dyDescent="0.25">
      <c r="C28" s="3" t="s">
        <v>41</v>
      </c>
      <c r="D28" s="23"/>
    </row>
    <row r="29" spans="2:9" x14ac:dyDescent="0.25">
      <c r="C29" s="15" t="s">
        <v>35</v>
      </c>
      <c r="D29" s="4">
        <f>SUM(D23:D28)</f>
        <v>0</v>
      </c>
    </row>
    <row r="31" spans="2:9" x14ac:dyDescent="0.25">
      <c r="C31" s="3" t="s">
        <v>63</v>
      </c>
      <c r="D31" s="24"/>
    </row>
    <row r="32" spans="2:9" x14ac:dyDescent="0.25">
      <c r="C32" s="15" t="s">
        <v>62</v>
      </c>
      <c r="D32" s="14">
        <f>D29-D31</f>
        <v>0</v>
      </c>
    </row>
    <row r="34" spans="2:3" x14ac:dyDescent="0.25">
      <c r="B34" s="26" t="s">
        <v>65</v>
      </c>
    </row>
    <row r="44" spans="2:3" x14ac:dyDescent="0.25">
      <c r="B44" s="25"/>
      <c r="C44" s="25"/>
    </row>
  </sheetData>
  <sheetProtection algorithmName="SHA-512" hashValue="QfIeShMnYob2rXFVYbuXd7LSkXLtYoxbjA8v0Ucu6mmrT0VydX4prx7H5a/4SaHZ6ztKpai414S5ziwtvf+LIg==" saltValue="o875c10lX1oPJGL6KhbZcw==" spinCount="100000" sheet="1" objects="1" scenarios="1" selectLockedCells="1"/>
  <mergeCells count="5">
    <mergeCell ref="H8:I8"/>
    <mergeCell ref="A1:I1"/>
    <mergeCell ref="A2:I2"/>
    <mergeCell ref="A3:I3"/>
    <mergeCell ref="D4:F4"/>
  </mergeCells>
  <pageMargins left="0.5" right="0.5" top="0.75" bottom="0.75" header="0.3" footer="0.45"/>
  <pageSetup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Instructions</vt:lpstr>
      <vt:lpstr>Calculation of % of CWS</vt:lpstr>
      <vt:lpstr>Instructions!Print_Titles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Ray, Barney</dc:creator>
  <cp:lastModifiedBy>Riggs, Lee</cp:lastModifiedBy>
  <cp:lastPrinted>2021-10-25T22:25:13Z</cp:lastPrinted>
  <dcterms:created xsi:type="dcterms:W3CDTF">2019-09-30T18:15:27Z</dcterms:created>
  <dcterms:modified xsi:type="dcterms:W3CDTF">2021-11-04T19:53:31Z</dcterms:modified>
</cp:coreProperties>
</file>